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9" i="1" l="1"/>
  <c r="A31" i="1"/>
  <c r="A25" i="1"/>
  <c r="A19" i="1"/>
  <c r="A7" i="1"/>
  <c r="A8" i="1" s="1"/>
  <c r="A9" i="1" s="1"/>
  <c r="A10" i="1" s="1"/>
  <c r="A13" i="1" s="1"/>
  <c r="A14" i="1" s="1"/>
  <c r="A15" i="1" s="1"/>
</calcChain>
</file>

<file path=xl/sharedStrings.xml><?xml version="1.0" encoding="utf-8"?>
<sst xmlns="http://schemas.openxmlformats.org/spreadsheetml/2006/main" count="141" uniqueCount="79">
  <si>
    <t>Համար</t>
  </si>
  <si>
    <t>Աշխատանքների անվանումը</t>
  </si>
  <si>
    <t>Չափման միավոր</t>
  </si>
  <si>
    <t>Քանակ</t>
  </si>
  <si>
    <t>V - րդ կարգի գրունտի քանդում մեքենայով</t>
  </si>
  <si>
    <r>
      <t>մ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</si>
  <si>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V - րդ կարգի գրունտի քանդում ձեռքով</t>
  </si>
  <si>
    <t>Գրունտի հետլիցք</t>
  </si>
  <si>
    <t xml:space="preserve">Գրունտի տոփանում </t>
  </si>
  <si>
    <r>
      <t>մ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</si>
  <si>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Ավելորդ գրունտի բարձում ավտոմեքենայի վրա և տեղափոխություն</t>
  </si>
  <si>
    <t>ՀՈՂԱՅԻՆ  ԱՇԽԱՏԱՆՔՆԵՐ</t>
  </si>
  <si>
    <t>Նախապատրաստական շերտի իրականացում B12.5 դասի  բետոնից</t>
  </si>
  <si>
    <t>կգ</t>
  </si>
  <si>
    <t>Ամրան Ф16 A500c</t>
  </si>
  <si>
    <t>Ամրան Ф8 AIc</t>
  </si>
  <si>
    <t>ՀԻՄՆԱՅԻՆ ՀԵԾԱՆՆԵՐԻ ԻՐԱԿԱՆԱՑՄԱՆ ԱՇԽԱՏԱՆՔՆԵՐ</t>
  </si>
  <si>
    <t>Ե/Բ ՄԻԱՁՈՒՅԼ ՍՅՈՒՆԵՐԻ ԻՐԱԿԱՆԱՑՄԱՆ  ԱՇԽԱՏԱՆՔՆԵՐ</t>
  </si>
  <si>
    <t>Ե/բ միաձույլ սյուների իրականացում  B20 դասի  բետոնից</t>
  </si>
  <si>
    <t>Ժապավենային ե/բ հիմքերի իրականացում  B20 դասի  բետոնից</t>
  </si>
  <si>
    <t>Ամրան Ф18 A500c</t>
  </si>
  <si>
    <t>Ամրան Ф12 A500c</t>
  </si>
  <si>
    <t>Տափօղակ 100x100x12մմ / 16 հատ /</t>
  </si>
  <si>
    <t>Ե/Բ ՄԻԱՁՈՒՅԼ ՀԵԾԱՆՆԵՐԻ ԻՐԱԿԱՆԱՑՄԱՆ  ԱՇԽԱՏԱՆՔՆԵՐ</t>
  </si>
  <si>
    <t>Ե/բ միաձույլ հեծանների իրականացում  B20 դասի  բետոնից</t>
  </si>
  <si>
    <t>Ամրան Ф6 AIc</t>
  </si>
  <si>
    <t>Ե/Բ ՄԻԱՁՈՒՅԼ ԾԱԾԿԻ ՍԱԼԻ ԻՐԱԿԱՆԱՑՄԱՆ  ԱՇԽԱՏԱՆՔՆԵՐ</t>
  </si>
  <si>
    <t>Ե/բ միաձույլ ծածկի սալի իրականացում  B20 դասի  բետոնից</t>
  </si>
  <si>
    <t>Ամրան Ф10 A500c</t>
  </si>
  <si>
    <t>ՏԱՆԻՔԻ ԻՐԱԿԱՆԱՑՄԱՆ  ԱՇԽԱՏԱՆՔՆԵՐ</t>
  </si>
  <si>
    <t>Ծպեղնավոտք 160x80մմ L= 6750 մմ    7 հատ</t>
  </si>
  <si>
    <t>Որմնափայտ 100x100մմ L= 6500 մմ    2 հատ</t>
  </si>
  <si>
    <t>Կավարամած  50x50մմ L= 6750 մմ   14 հատ</t>
  </si>
  <si>
    <t xml:space="preserve">Եզրահան տախտակ  50x30մմ L= 90 գծմ  </t>
  </si>
  <si>
    <t xml:space="preserve">ճարմանդ Ф6 մմ   L= 25 գծմ  </t>
  </si>
  <si>
    <t>Ցինկապատ ալիքավոր թիթեղ КП35-0.55</t>
  </si>
  <si>
    <t>Փայտե կոնստրուկցիաների մշակում հականեխիչ և հակահրդեհային նյութով</t>
  </si>
  <si>
    <r>
      <t>մ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</si>
  <si>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ՄՈՒՏՔԻ ՀՈՎՀԱՐԻ ԻՐԱԿԱՆԱՑՄԱՆ  ԱՇԽԱՏԱՆՔՆԵՐ</t>
  </si>
  <si>
    <t>գծմ</t>
  </si>
  <si>
    <t>Մետաղական ուղղանկյուն խողովակ 50x30x3մմ - 28.8 կգ</t>
  </si>
  <si>
    <t>Մետաղական քառակուսի խողովակ 25x25x3մմ - 7.0 կգ</t>
  </si>
  <si>
    <t>Մետաղական էլեմենտների հակակոռոզիոն ներկում երկու շերտ</t>
  </si>
  <si>
    <t>Երկշերտ տոլ որմնափայտի տակ 50մմ լայնությամն L= 13 գծմ</t>
  </si>
  <si>
    <t>ԱՐՏԱՔԻՆ ՊԱՏԵՐԻ ԻՐԱԿԱՆԱՑՈՒՄ</t>
  </si>
  <si>
    <t>Արտաքին պատերի իրականացում 200 մմ հաստությամբ պեմզաբլոկով</t>
  </si>
  <si>
    <t>Նույնի անցքերի մեջ մանրահատիկ B15դասից բետոնի լցնում</t>
  </si>
  <si>
    <t>էլաստիկ նյութ</t>
  </si>
  <si>
    <t>Ամրան Ф6 AI</t>
  </si>
  <si>
    <t>ՀԱՏԱԿՆԵՐԻ ԻՐԱԿԱՆԱՑՈՒՄ</t>
  </si>
  <si>
    <t>Խճային նախաշերտ 150 մմ հաստությամբ</t>
  </si>
  <si>
    <t>Նույնի տոփանում</t>
  </si>
  <si>
    <t>Նախապատրաստական շերտի իրականացում B15 դասի  ամրանային ցանցով բետոնից</t>
  </si>
  <si>
    <t>Ամրան Ф8 A500c</t>
  </si>
  <si>
    <t>2 շերտ տոլ բիտումի մածիկի վրա</t>
  </si>
  <si>
    <t>Ցեմետ ավազի հարթեցնող շերտի իրկանացում 30մմ հաստությամբ</t>
  </si>
  <si>
    <t>400x400մմ պրես գրանիտիտից հատակի իրականացում</t>
  </si>
  <si>
    <t>Պրես գրանիտե շրիշակների իրականացում / h = 8սմ/</t>
  </si>
  <si>
    <t>ՆԵՐՔԻՆ ՀԱՐԴԱՐՄԱՆ ԱՇԽԱՏԱՆՔՆԵՐ</t>
  </si>
  <si>
    <t>Առաստաղի գաջի սվաղի իրականացում</t>
  </si>
  <si>
    <t>Առաստաղի լատեքսային ներկում</t>
  </si>
  <si>
    <t>Ջերմամեկուսիչ շերտ հանքային բամբակով 10 սմ հաստությամբ</t>
  </si>
  <si>
    <t>Պատերի երեսապատում գիպսոկարտոնով</t>
  </si>
  <si>
    <t>Պատերի լատեքսային ներկում</t>
  </si>
  <si>
    <t>Շեպերի երեսապատում գիպսոկարտոնով</t>
  </si>
  <si>
    <t>ԱՐՏԱՔԻՆ ՀԱՐԴԱՐՄԱՆ ԱՇԽԱՏԱՆՔՆԵՐ</t>
  </si>
  <si>
    <t>Պատերի ց/ավազի սվաղ ամրանային ցանցով</t>
  </si>
  <si>
    <t>Արտաքին շեպերի ց/ավազի սվաղում</t>
  </si>
  <si>
    <t>Գետնախարիսխի իրականացում 50մմ բազալտե սալիկներով / h =  300մմ / L=20.0 գծմ</t>
  </si>
  <si>
    <t>Մետաղական դրան տեղադրում  1.0 x 2.2 /հ/</t>
  </si>
  <si>
    <t>հատ</t>
  </si>
  <si>
    <t>Հիմքերի հորիզոնական և ուղղահայաց ջրամեկուսացում 2 շերտ տոլով</t>
  </si>
  <si>
    <t>Շեպերի լատեքսային ներկում</t>
  </si>
  <si>
    <t>Կցակառույցի հետ հատման տեղամասերում պենոպլաստի տեղադրում 100մմ հաստությամբ</t>
  </si>
  <si>
    <t>ԱԳԱՐԱԿ ՏՎՅԱԼՆԵՐԻ ԿԵՆՏՐՈՆ ԾԱՎԱԼԱԹԵՐԹ</t>
  </si>
  <si>
    <t xml:space="preserve">Գիպսոկարտոնի տակ փայտից հիմնակմախքի իրականացում </t>
  </si>
  <si>
    <t>Միավոր գին</t>
  </si>
  <si>
    <t>Ընդհանուր գումար</t>
  </si>
  <si>
    <t>Նշում: Եթե առկա է անհամապատասխանություն միավոր գնի և այդ միավոր գնի ու քանակի բազմապատկումից ստացված ընդհանուր գումարի միջև, ապա գերակայում է միավոր գինը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</si>
</sst>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Protection="1"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2" borderId="3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I5" sqref="I5"/>
    </sheetView>
  </sheetViews>
  <sheetFormatPr defaultRowHeight="15" x14ac:dyDescent="0.25"/>
  <cols>
    <col min="1" max="1" width="9.140625" style="1"/>
    <col min="2" max="2" width="82.42578125" style="1" customWidth="1"/>
    <col min="3" max="3" width="10.7109375" style="1" customWidth="1"/>
    <col min="4" max="4" width="9.140625" style="31"/>
    <col min="5" max="5" width="15.42578125" style="1" customWidth="1"/>
    <col min="6" max="6" width="22.5703125" style="1" bestFit="1" customWidth="1"/>
    <col min="7" max="16384" width="9.140625" style="1"/>
  </cols>
  <sheetData>
    <row r="1" spans="1:6" ht="15.75" thickBot="1" x14ac:dyDescent="0.3"/>
    <row r="2" spans="1:6" ht="15.75" thickBot="1" x14ac:dyDescent="0.3">
      <c r="A2" s="57" t="s">
        <v>74</v>
      </c>
      <c r="B2" s="58"/>
      <c r="C2" s="58"/>
      <c r="D2" s="32"/>
      <c r="E2" s="47"/>
      <c r="F2" s="47"/>
    </row>
    <row r="3" spans="1:6" ht="15" customHeight="1" x14ac:dyDescent="0.25">
      <c r="A3" s="59" t="s">
        <v>0</v>
      </c>
      <c r="B3" s="49" t="s">
        <v>1</v>
      </c>
      <c r="C3" s="51" t="s">
        <v>2</v>
      </c>
      <c r="D3" s="53" t="s">
        <v>3</v>
      </c>
      <c r="E3" s="49" t="s">
        <v>76</v>
      </c>
      <c r="F3" s="49" t="s">
        <v>77</v>
      </c>
    </row>
    <row r="4" spans="1:6" ht="15.75" thickBot="1" x14ac:dyDescent="0.3">
      <c r="A4" s="60"/>
      <c r="B4" s="50"/>
      <c r="C4" s="52"/>
      <c r="D4" s="54"/>
      <c r="E4" s="50"/>
      <c r="F4" s="50"/>
    </row>
    <row r="5" spans="1:6" ht="15.75" thickBot="1" x14ac:dyDescent="0.3">
      <c r="A5" s="55" t="s">
        <v>11</v>
      </c>
      <c r="B5" s="56"/>
      <c r="C5" s="56"/>
      <c r="D5" s="33"/>
      <c r="E5" s="46"/>
      <c r="F5" s="46"/>
    </row>
    <row r="6" spans="1:6" ht="18" x14ac:dyDescent="0.25">
      <c r="A6" s="3">
        <v>1</v>
      </c>
      <c r="B6" s="4" t="s">
        <v>4</v>
      </c>
      <c r="C6" s="5" t="s">
        <v>5</v>
      </c>
      <c r="D6" s="34">
        <v>8</v>
      </c>
      <c r="E6" s="45"/>
      <c r="F6" s="45"/>
    </row>
    <row r="7" spans="1:6" ht="18" x14ac:dyDescent="0.25">
      <c r="A7" s="6">
        <f>A6+1</f>
        <v>2</v>
      </c>
      <c r="B7" s="7" t="s">
        <v>6</v>
      </c>
      <c r="C7" s="8" t="s">
        <v>5</v>
      </c>
      <c r="D7" s="35">
        <v>2</v>
      </c>
      <c r="E7" s="45"/>
      <c r="F7" s="45"/>
    </row>
    <row r="8" spans="1:6" ht="18" x14ac:dyDescent="0.25">
      <c r="A8" s="6">
        <f t="shared" ref="A8:A15" si="0">A7+1</f>
        <v>3</v>
      </c>
      <c r="B8" s="7" t="s">
        <v>7</v>
      </c>
      <c r="C8" s="8" t="s">
        <v>5</v>
      </c>
      <c r="D8" s="35">
        <v>0.3</v>
      </c>
      <c r="E8" s="45"/>
      <c r="F8" s="45"/>
    </row>
    <row r="9" spans="1:6" ht="18" x14ac:dyDescent="0.25">
      <c r="A9" s="6">
        <f t="shared" si="0"/>
        <v>4</v>
      </c>
      <c r="B9" s="7" t="s">
        <v>8</v>
      </c>
      <c r="C9" s="8" t="s">
        <v>9</v>
      </c>
      <c r="D9" s="35">
        <v>36</v>
      </c>
      <c r="E9" s="45"/>
      <c r="F9" s="45"/>
    </row>
    <row r="10" spans="1:6" ht="18.75" thickBot="1" x14ac:dyDescent="0.3">
      <c r="A10" s="6">
        <f t="shared" si="0"/>
        <v>5</v>
      </c>
      <c r="B10" s="7" t="s">
        <v>10</v>
      </c>
      <c r="C10" s="8" t="s">
        <v>5</v>
      </c>
      <c r="D10" s="36">
        <v>9.6999999999999993</v>
      </c>
      <c r="E10" s="45"/>
      <c r="F10" s="45"/>
    </row>
    <row r="11" spans="1:6" ht="15.75" thickBot="1" x14ac:dyDescent="0.3">
      <c r="A11" s="55" t="s">
        <v>16</v>
      </c>
      <c r="B11" s="56"/>
      <c r="C11" s="56"/>
      <c r="D11" s="37"/>
      <c r="E11" s="46"/>
      <c r="F11" s="46"/>
    </row>
    <row r="12" spans="1:6" ht="18" x14ac:dyDescent="0.25">
      <c r="A12" s="9">
        <v>1</v>
      </c>
      <c r="B12" s="10" t="s">
        <v>12</v>
      </c>
      <c r="C12" s="11" t="s">
        <v>5</v>
      </c>
      <c r="D12" s="38">
        <v>1.7</v>
      </c>
      <c r="E12" s="45"/>
      <c r="F12" s="45"/>
    </row>
    <row r="13" spans="1:6" ht="18" x14ac:dyDescent="0.25">
      <c r="A13" s="6">
        <f t="shared" si="0"/>
        <v>2</v>
      </c>
      <c r="B13" s="7" t="s">
        <v>19</v>
      </c>
      <c r="C13" s="8" t="s">
        <v>5</v>
      </c>
      <c r="D13" s="35">
        <v>7.8</v>
      </c>
      <c r="E13" s="45"/>
      <c r="F13" s="45"/>
    </row>
    <row r="14" spans="1:6" x14ac:dyDescent="0.25">
      <c r="A14" s="6">
        <f t="shared" si="0"/>
        <v>3</v>
      </c>
      <c r="B14" s="7" t="s">
        <v>14</v>
      </c>
      <c r="C14" s="8" t="s">
        <v>13</v>
      </c>
      <c r="D14" s="35">
        <v>376</v>
      </c>
      <c r="E14" s="45"/>
      <c r="F14" s="45"/>
    </row>
    <row r="15" spans="1:6" x14ac:dyDescent="0.25">
      <c r="A15" s="6">
        <f t="shared" si="0"/>
        <v>4</v>
      </c>
      <c r="B15" s="7" t="s">
        <v>15</v>
      </c>
      <c r="C15" s="8" t="s">
        <v>13</v>
      </c>
      <c r="D15" s="35">
        <v>243</v>
      </c>
      <c r="E15" s="45"/>
      <c r="F15" s="45"/>
    </row>
    <row r="16" spans="1:6" ht="18" thickBot="1" x14ac:dyDescent="0.3">
      <c r="A16" s="12">
        <v>5</v>
      </c>
      <c r="B16" s="13" t="s">
        <v>71</v>
      </c>
      <c r="C16" s="14" t="s">
        <v>37</v>
      </c>
      <c r="D16" s="39">
        <v>22</v>
      </c>
      <c r="E16" s="45"/>
      <c r="F16" s="45"/>
    </row>
    <row r="17" spans="1:6" ht="15.75" thickBot="1" x14ac:dyDescent="0.3">
      <c r="A17" s="55" t="s">
        <v>17</v>
      </c>
      <c r="B17" s="56"/>
      <c r="C17" s="56"/>
      <c r="D17" s="37"/>
      <c r="E17" s="46"/>
      <c r="F17" s="46"/>
    </row>
    <row r="18" spans="1:6" ht="18" x14ac:dyDescent="0.25">
      <c r="A18" s="6">
        <v>1</v>
      </c>
      <c r="B18" s="7" t="s">
        <v>18</v>
      </c>
      <c r="C18" s="8" t="s">
        <v>5</v>
      </c>
      <c r="D18" s="35">
        <v>2.95</v>
      </c>
      <c r="E18" s="45"/>
      <c r="F18" s="45"/>
    </row>
    <row r="19" spans="1:6" x14ac:dyDescent="0.25">
      <c r="A19" s="6">
        <f>A18+1</f>
        <v>2</v>
      </c>
      <c r="B19" s="7" t="s">
        <v>20</v>
      </c>
      <c r="C19" s="8" t="s">
        <v>13</v>
      </c>
      <c r="D19" s="35">
        <v>140.80000000000001</v>
      </c>
      <c r="E19" s="45"/>
      <c r="F19" s="45"/>
    </row>
    <row r="20" spans="1:6" x14ac:dyDescent="0.25">
      <c r="A20" s="6">
        <v>3</v>
      </c>
      <c r="B20" s="7" t="s">
        <v>21</v>
      </c>
      <c r="C20" s="8" t="s">
        <v>13</v>
      </c>
      <c r="D20" s="35">
        <v>24.8</v>
      </c>
      <c r="E20" s="45"/>
      <c r="F20" s="45"/>
    </row>
    <row r="21" spans="1:6" x14ac:dyDescent="0.25">
      <c r="A21" s="6">
        <v>4</v>
      </c>
      <c r="B21" s="7" t="s">
        <v>15</v>
      </c>
      <c r="C21" s="8" t="s">
        <v>13</v>
      </c>
      <c r="D21" s="35">
        <v>97.8</v>
      </c>
      <c r="E21" s="45"/>
      <c r="F21" s="45"/>
    </row>
    <row r="22" spans="1:6" ht="15.75" thickBot="1" x14ac:dyDescent="0.3">
      <c r="A22" s="6">
        <v>5</v>
      </c>
      <c r="B22" s="7" t="s">
        <v>22</v>
      </c>
      <c r="C22" s="8" t="s">
        <v>13</v>
      </c>
      <c r="D22" s="35">
        <v>14.4</v>
      </c>
      <c r="E22" s="45"/>
      <c r="F22" s="45"/>
    </row>
    <row r="23" spans="1:6" ht="15.75" thickBot="1" x14ac:dyDescent="0.3">
      <c r="A23" s="55" t="s">
        <v>23</v>
      </c>
      <c r="B23" s="56"/>
      <c r="C23" s="56"/>
      <c r="D23" s="37"/>
      <c r="E23" s="46"/>
      <c r="F23" s="46"/>
    </row>
    <row r="24" spans="1:6" ht="18" x14ac:dyDescent="0.25">
      <c r="A24" s="6">
        <v>1</v>
      </c>
      <c r="B24" s="7" t="s">
        <v>24</v>
      </c>
      <c r="C24" s="8" t="s">
        <v>5</v>
      </c>
      <c r="D24" s="35">
        <v>5.53</v>
      </c>
      <c r="E24" s="45"/>
      <c r="F24" s="45"/>
    </row>
    <row r="25" spans="1:6" x14ac:dyDescent="0.25">
      <c r="A25" s="6">
        <f>A24+1</f>
        <v>2</v>
      </c>
      <c r="B25" s="7" t="s">
        <v>14</v>
      </c>
      <c r="C25" s="8" t="s">
        <v>13</v>
      </c>
      <c r="D25" s="35">
        <v>369.9</v>
      </c>
      <c r="E25" s="45"/>
      <c r="F25" s="45"/>
    </row>
    <row r="26" spans="1:6" x14ac:dyDescent="0.25">
      <c r="A26" s="6">
        <v>3</v>
      </c>
      <c r="B26" s="7" t="s">
        <v>21</v>
      </c>
      <c r="C26" s="8" t="s">
        <v>13</v>
      </c>
      <c r="D26" s="35">
        <v>201.8</v>
      </c>
      <c r="E26" s="45"/>
      <c r="F26" s="45"/>
    </row>
    <row r="27" spans="1:6" x14ac:dyDescent="0.25">
      <c r="A27" s="6">
        <v>4</v>
      </c>
      <c r="B27" s="7" t="s">
        <v>15</v>
      </c>
      <c r="C27" s="8" t="s">
        <v>13</v>
      </c>
      <c r="D27" s="35">
        <v>188.2</v>
      </c>
      <c r="E27" s="45"/>
      <c r="F27" s="45"/>
    </row>
    <row r="28" spans="1:6" ht="15.75" thickBot="1" x14ac:dyDescent="0.3">
      <c r="A28" s="6">
        <v>5</v>
      </c>
      <c r="B28" s="7" t="s">
        <v>25</v>
      </c>
      <c r="C28" s="8" t="s">
        <v>13</v>
      </c>
      <c r="D28" s="35">
        <v>7.2</v>
      </c>
      <c r="E28" s="45"/>
      <c r="F28" s="45"/>
    </row>
    <row r="29" spans="1:6" ht="15.75" thickBot="1" x14ac:dyDescent="0.3">
      <c r="A29" s="55" t="s">
        <v>26</v>
      </c>
      <c r="B29" s="56"/>
      <c r="C29" s="56"/>
      <c r="D29" s="37"/>
      <c r="E29" s="2"/>
      <c r="F29" s="46"/>
    </row>
    <row r="30" spans="1:6" ht="18" x14ac:dyDescent="0.25">
      <c r="A30" s="6">
        <v>1</v>
      </c>
      <c r="B30" s="7" t="s">
        <v>27</v>
      </c>
      <c r="C30" s="8" t="s">
        <v>5</v>
      </c>
      <c r="D30" s="35">
        <v>5.04</v>
      </c>
      <c r="E30" s="45"/>
      <c r="F30" s="45"/>
    </row>
    <row r="31" spans="1:6" x14ac:dyDescent="0.25">
      <c r="A31" s="6">
        <f>A30+1</f>
        <v>2</v>
      </c>
      <c r="B31" s="7" t="s">
        <v>28</v>
      </c>
      <c r="C31" s="8" t="s">
        <v>13</v>
      </c>
      <c r="D31" s="35">
        <v>672</v>
      </c>
      <c r="E31" s="45"/>
      <c r="F31" s="45"/>
    </row>
    <row r="32" spans="1:6" ht="15.75" thickBot="1" x14ac:dyDescent="0.3">
      <c r="A32" s="12">
        <v>4</v>
      </c>
      <c r="B32" s="15" t="s">
        <v>15</v>
      </c>
      <c r="C32" s="14" t="s">
        <v>13</v>
      </c>
      <c r="D32" s="39">
        <v>11.5</v>
      </c>
      <c r="E32" s="45"/>
      <c r="F32" s="45"/>
    </row>
    <row r="33" spans="1:6" ht="15.75" thickBot="1" x14ac:dyDescent="0.3">
      <c r="A33" s="55" t="s">
        <v>29</v>
      </c>
      <c r="B33" s="56"/>
      <c r="C33" s="56"/>
      <c r="D33" s="37"/>
      <c r="E33" s="2"/>
      <c r="F33" s="46"/>
    </row>
    <row r="34" spans="1:6" ht="18" x14ac:dyDescent="0.25">
      <c r="A34" s="16">
        <v>1</v>
      </c>
      <c r="B34" s="17" t="s">
        <v>31</v>
      </c>
      <c r="C34" s="11" t="s">
        <v>5</v>
      </c>
      <c r="D34" s="38">
        <v>0.13</v>
      </c>
      <c r="E34" s="45"/>
      <c r="F34" s="45"/>
    </row>
    <row r="35" spans="1:6" ht="18" x14ac:dyDescent="0.25">
      <c r="A35" s="6">
        <v>2</v>
      </c>
      <c r="B35" s="7" t="s">
        <v>30</v>
      </c>
      <c r="C35" s="8" t="s">
        <v>5</v>
      </c>
      <c r="D35" s="35">
        <v>0.6</v>
      </c>
      <c r="E35" s="45"/>
      <c r="F35" s="45"/>
    </row>
    <row r="36" spans="1:6" ht="18" x14ac:dyDescent="0.25">
      <c r="A36" s="6">
        <v>3</v>
      </c>
      <c r="B36" s="7" t="s">
        <v>32</v>
      </c>
      <c r="C36" s="8" t="s">
        <v>5</v>
      </c>
      <c r="D36" s="35">
        <v>0.24</v>
      </c>
      <c r="E36" s="45"/>
      <c r="F36" s="45"/>
    </row>
    <row r="37" spans="1:6" ht="18" x14ac:dyDescent="0.25">
      <c r="A37" s="6">
        <v>4</v>
      </c>
      <c r="B37" s="7" t="s">
        <v>33</v>
      </c>
      <c r="C37" s="8" t="s">
        <v>5</v>
      </c>
      <c r="D37" s="35">
        <v>0.13</v>
      </c>
      <c r="E37" s="45"/>
      <c r="F37" s="45"/>
    </row>
    <row r="38" spans="1:6" x14ac:dyDescent="0.25">
      <c r="A38" s="6">
        <v>5</v>
      </c>
      <c r="B38" s="7" t="s">
        <v>34</v>
      </c>
      <c r="C38" s="8" t="s">
        <v>13</v>
      </c>
      <c r="D38" s="35">
        <v>5.6</v>
      </c>
      <c r="E38" s="45"/>
      <c r="F38" s="45"/>
    </row>
    <row r="39" spans="1:6" ht="18" x14ac:dyDescent="0.25">
      <c r="A39" s="6">
        <v>6</v>
      </c>
      <c r="B39" s="7" t="s">
        <v>36</v>
      </c>
      <c r="C39" s="8" t="s">
        <v>5</v>
      </c>
      <c r="D39" s="35">
        <f>D34+D35+D36+D37</f>
        <v>1.1000000000000001</v>
      </c>
      <c r="E39" s="45"/>
      <c r="F39" s="45"/>
    </row>
    <row r="40" spans="1:6" ht="17.25" x14ac:dyDescent="0.25">
      <c r="A40" s="18">
        <v>7</v>
      </c>
      <c r="B40" s="19" t="s">
        <v>35</v>
      </c>
      <c r="C40" s="8" t="s">
        <v>37</v>
      </c>
      <c r="D40" s="36">
        <v>50</v>
      </c>
      <c r="E40" s="45"/>
      <c r="F40" s="45"/>
    </row>
    <row r="41" spans="1:6" ht="18" thickBot="1" x14ac:dyDescent="0.3">
      <c r="A41" s="20">
        <v>8</v>
      </c>
      <c r="B41" s="13" t="s">
        <v>43</v>
      </c>
      <c r="C41" s="14" t="s">
        <v>37</v>
      </c>
      <c r="D41" s="40">
        <v>6.5</v>
      </c>
      <c r="E41" s="45"/>
      <c r="F41" s="45"/>
    </row>
    <row r="42" spans="1:6" ht="15.75" thickBot="1" x14ac:dyDescent="0.3">
      <c r="A42" s="55" t="s">
        <v>38</v>
      </c>
      <c r="B42" s="56"/>
      <c r="C42" s="56"/>
      <c r="D42" s="37"/>
      <c r="E42" s="2"/>
      <c r="F42" s="46"/>
    </row>
    <row r="43" spans="1:6" x14ac:dyDescent="0.25">
      <c r="A43" s="21">
        <v>1</v>
      </c>
      <c r="B43" s="22" t="s">
        <v>40</v>
      </c>
      <c r="C43" s="23" t="s">
        <v>39</v>
      </c>
      <c r="D43" s="41">
        <v>8.6</v>
      </c>
      <c r="E43" s="45"/>
      <c r="F43" s="45"/>
    </row>
    <row r="44" spans="1:6" x14ac:dyDescent="0.25">
      <c r="A44" s="24">
        <v>2</v>
      </c>
      <c r="B44" s="19" t="s">
        <v>41</v>
      </c>
      <c r="C44" s="25" t="s">
        <v>39</v>
      </c>
      <c r="D44" s="42">
        <v>3.6</v>
      </c>
      <c r="E44" s="45"/>
      <c r="F44" s="45"/>
    </row>
    <row r="45" spans="1:6" ht="17.25" x14ac:dyDescent="0.25">
      <c r="A45" s="24">
        <v>3</v>
      </c>
      <c r="B45" s="19" t="s">
        <v>42</v>
      </c>
      <c r="C45" s="8" t="s">
        <v>37</v>
      </c>
      <c r="D45" s="36">
        <v>1.75</v>
      </c>
      <c r="E45" s="45"/>
      <c r="F45" s="45"/>
    </row>
    <row r="46" spans="1:6" ht="18" thickBot="1" x14ac:dyDescent="0.3">
      <c r="A46" s="20">
        <v>4</v>
      </c>
      <c r="B46" s="13" t="s">
        <v>35</v>
      </c>
      <c r="C46" s="14" t="s">
        <v>37</v>
      </c>
      <c r="D46" s="40">
        <v>2</v>
      </c>
      <c r="E46" s="45"/>
      <c r="F46" s="45"/>
    </row>
    <row r="47" spans="1:6" ht="15.75" thickBot="1" x14ac:dyDescent="0.3">
      <c r="A47" s="55" t="s">
        <v>44</v>
      </c>
      <c r="B47" s="56"/>
      <c r="C47" s="56"/>
      <c r="D47" s="37"/>
      <c r="E47" s="2"/>
      <c r="F47" s="46"/>
    </row>
    <row r="48" spans="1:6" ht="18" x14ac:dyDescent="0.25">
      <c r="A48" s="21">
        <v>1</v>
      </c>
      <c r="B48" s="22" t="s">
        <v>45</v>
      </c>
      <c r="C48" s="11" t="s">
        <v>5</v>
      </c>
      <c r="D48" s="38">
        <v>11.5</v>
      </c>
      <c r="E48" s="45"/>
      <c r="F48" s="45"/>
    </row>
    <row r="49" spans="1:6" ht="18" x14ac:dyDescent="0.25">
      <c r="A49" s="24">
        <v>2</v>
      </c>
      <c r="B49" s="19" t="s">
        <v>46</v>
      </c>
      <c r="C49" s="8" t="s">
        <v>5</v>
      </c>
      <c r="D49" s="35">
        <v>2.8</v>
      </c>
      <c r="E49" s="45"/>
      <c r="F49" s="45"/>
    </row>
    <row r="50" spans="1:6" ht="17.25" x14ac:dyDescent="0.25">
      <c r="A50" s="24">
        <v>3</v>
      </c>
      <c r="B50" s="19" t="s">
        <v>47</v>
      </c>
      <c r="C50" s="8" t="s">
        <v>37</v>
      </c>
      <c r="D50" s="35">
        <v>12</v>
      </c>
      <c r="E50" s="45"/>
      <c r="F50" s="45"/>
    </row>
    <row r="51" spans="1:6" x14ac:dyDescent="0.25">
      <c r="A51" s="18">
        <v>4</v>
      </c>
      <c r="B51" s="7" t="s">
        <v>28</v>
      </c>
      <c r="C51" s="8" t="s">
        <v>13</v>
      </c>
      <c r="D51" s="35">
        <v>44</v>
      </c>
      <c r="E51" s="45"/>
      <c r="F51" s="45"/>
    </row>
    <row r="52" spans="1:6" ht="15.75" thickBot="1" x14ac:dyDescent="0.3">
      <c r="A52" s="26">
        <v>5</v>
      </c>
      <c r="B52" s="15" t="s">
        <v>48</v>
      </c>
      <c r="C52" s="14" t="s">
        <v>13</v>
      </c>
      <c r="D52" s="39">
        <v>27</v>
      </c>
      <c r="E52" s="45"/>
      <c r="F52" s="45"/>
    </row>
    <row r="53" spans="1:6" ht="15.75" thickBot="1" x14ac:dyDescent="0.3">
      <c r="A53" s="55" t="s">
        <v>49</v>
      </c>
      <c r="B53" s="56"/>
      <c r="C53" s="56"/>
      <c r="D53" s="37"/>
      <c r="E53" s="2"/>
      <c r="F53" s="46"/>
    </row>
    <row r="54" spans="1:6" ht="18" x14ac:dyDescent="0.25">
      <c r="A54" s="21">
        <v>1</v>
      </c>
      <c r="B54" s="22" t="s">
        <v>50</v>
      </c>
      <c r="C54" s="11" t="s">
        <v>5</v>
      </c>
      <c r="D54" s="38">
        <v>5.54</v>
      </c>
      <c r="E54" s="45"/>
      <c r="F54" s="45"/>
    </row>
    <row r="55" spans="1:6" ht="17.25" x14ac:dyDescent="0.25">
      <c r="A55" s="24">
        <v>2</v>
      </c>
      <c r="B55" s="19" t="s">
        <v>51</v>
      </c>
      <c r="C55" s="8" t="s">
        <v>37</v>
      </c>
      <c r="D55" s="35">
        <v>37.4</v>
      </c>
      <c r="E55" s="45"/>
      <c r="F55" s="45"/>
    </row>
    <row r="56" spans="1:6" ht="18" x14ac:dyDescent="0.25">
      <c r="A56" s="24">
        <v>3</v>
      </c>
      <c r="B56" s="7" t="s">
        <v>52</v>
      </c>
      <c r="C56" s="8" t="s">
        <v>5</v>
      </c>
      <c r="D56" s="35">
        <v>4.54</v>
      </c>
      <c r="E56" s="45"/>
      <c r="F56" s="45"/>
    </row>
    <row r="57" spans="1:6" x14ac:dyDescent="0.25">
      <c r="A57" s="18">
        <v>4</v>
      </c>
      <c r="B57" s="7" t="s">
        <v>53</v>
      </c>
      <c r="C57" s="8" t="s">
        <v>13</v>
      </c>
      <c r="D57" s="35">
        <v>144</v>
      </c>
      <c r="E57" s="45"/>
      <c r="F57" s="45"/>
    </row>
    <row r="58" spans="1:6" ht="17.25" x14ac:dyDescent="0.25">
      <c r="A58" s="24">
        <v>5</v>
      </c>
      <c r="B58" s="7" t="s">
        <v>54</v>
      </c>
      <c r="C58" s="8" t="s">
        <v>37</v>
      </c>
      <c r="D58" s="35">
        <v>36</v>
      </c>
      <c r="E58" s="45"/>
      <c r="F58" s="45"/>
    </row>
    <row r="59" spans="1:6" ht="17.25" x14ac:dyDescent="0.25">
      <c r="A59" s="24">
        <v>6</v>
      </c>
      <c r="B59" s="19" t="s">
        <v>55</v>
      </c>
      <c r="C59" s="8" t="s">
        <v>37</v>
      </c>
      <c r="D59" s="35">
        <v>36</v>
      </c>
      <c r="E59" s="45"/>
      <c r="F59" s="45"/>
    </row>
    <row r="60" spans="1:6" ht="17.25" x14ac:dyDescent="0.25">
      <c r="A60" s="24">
        <v>7</v>
      </c>
      <c r="B60" s="19" t="s">
        <v>56</v>
      </c>
      <c r="C60" s="8" t="s">
        <v>37</v>
      </c>
      <c r="D60" s="35">
        <v>36</v>
      </c>
      <c r="E60" s="45"/>
      <c r="F60" s="45"/>
    </row>
    <row r="61" spans="1:6" ht="15.75" thickBot="1" x14ac:dyDescent="0.3">
      <c r="A61" s="26">
        <v>8</v>
      </c>
      <c r="B61" s="13" t="s">
        <v>57</v>
      </c>
      <c r="C61" s="27" t="s">
        <v>39</v>
      </c>
      <c r="D61" s="43">
        <v>23.4</v>
      </c>
      <c r="E61" s="45"/>
      <c r="F61" s="45"/>
    </row>
    <row r="62" spans="1:6" ht="15.75" thickBot="1" x14ac:dyDescent="0.3">
      <c r="A62" s="55" t="s">
        <v>58</v>
      </c>
      <c r="B62" s="56"/>
      <c r="C62" s="56"/>
      <c r="D62" s="37"/>
      <c r="E62" s="2"/>
      <c r="F62" s="46"/>
    </row>
    <row r="63" spans="1:6" ht="17.25" x14ac:dyDescent="0.25">
      <c r="A63" s="21">
        <v>1</v>
      </c>
      <c r="B63" s="22" t="s">
        <v>59</v>
      </c>
      <c r="C63" s="11" t="s">
        <v>37</v>
      </c>
      <c r="D63" s="38">
        <v>37</v>
      </c>
      <c r="E63" s="45"/>
      <c r="F63" s="45"/>
    </row>
    <row r="64" spans="1:6" ht="17.25" x14ac:dyDescent="0.25">
      <c r="A64" s="24">
        <v>2</v>
      </c>
      <c r="B64" s="19" t="s">
        <v>60</v>
      </c>
      <c r="C64" s="8" t="s">
        <v>37</v>
      </c>
      <c r="D64" s="35">
        <v>37</v>
      </c>
      <c r="E64" s="45"/>
      <c r="F64" s="45"/>
    </row>
    <row r="65" spans="1:6" ht="17.25" x14ac:dyDescent="0.25">
      <c r="A65" s="24">
        <v>3</v>
      </c>
      <c r="B65" s="7" t="s">
        <v>61</v>
      </c>
      <c r="C65" s="8" t="s">
        <v>37</v>
      </c>
      <c r="D65" s="35">
        <v>76</v>
      </c>
      <c r="E65" s="45"/>
      <c r="F65" s="45"/>
    </row>
    <row r="66" spans="1:6" ht="17.25" x14ac:dyDescent="0.25">
      <c r="A66" s="18">
        <v>4</v>
      </c>
      <c r="B66" s="7" t="s">
        <v>62</v>
      </c>
      <c r="C66" s="8" t="s">
        <v>37</v>
      </c>
      <c r="D66" s="35">
        <v>76</v>
      </c>
      <c r="E66" s="45"/>
      <c r="F66" s="45"/>
    </row>
    <row r="67" spans="1:6" ht="17.25" x14ac:dyDescent="0.25">
      <c r="A67" s="24">
        <v>5</v>
      </c>
      <c r="B67" s="7" t="s">
        <v>63</v>
      </c>
      <c r="C67" s="8" t="s">
        <v>37</v>
      </c>
      <c r="D67" s="35">
        <v>76</v>
      </c>
      <c r="E67" s="45"/>
      <c r="F67" s="45"/>
    </row>
    <row r="68" spans="1:6" ht="17.25" x14ac:dyDescent="0.25">
      <c r="A68" s="24">
        <v>6</v>
      </c>
      <c r="B68" s="19" t="s">
        <v>64</v>
      </c>
      <c r="C68" s="8" t="s">
        <v>37</v>
      </c>
      <c r="D68" s="35">
        <v>3.5</v>
      </c>
      <c r="E68" s="45"/>
      <c r="F68" s="45"/>
    </row>
    <row r="69" spans="1:6" ht="18" x14ac:dyDescent="0.25">
      <c r="A69" s="28">
        <v>7</v>
      </c>
      <c r="B69" s="29" t="s">
        <v>75</v>
      </c>
      <c r="C69" s="8" t="s">
        <v>5</v>
      </c>
      <c r="D69" s="35">
        <v>0.5</v>
      </c>
      <c r="E69" s="45"/>
      <c r="F69" s="45"/>
    </row>
    <row r="70" spans="1:6" ht="18" thickBot="1" x14ac:dyDescent="0.3">
      <c r="A70" s="26">
        <v>8</v>
      </c>
      <c r="B70" s="13" t="s">
        <v>72</v>
      </c>
      <c r="C70" s="14" t="s">
        <v>37</v>
      </c>
      <c r="D70" s="39">
        <v>3.5</v>
      </c>
      <c r="E70" s="45"/>
      <c r="F70" s="45"/>
    </row>
    <row r="71" spans="1:6" ht="15.75" thickBot="1" x14ac:dyDescent="0.3">
      <c r="A71" s="55" t="s">
        <v>65</v>
      </c>
      <c r="B71" s="56"/>
      <c r="C71" s="56"/>
      <c r="D71" s="37"/>
      <c r="E71" s="2"/>
      <c r="F71" s="46"/>
    </row>
    <row r="72" spans="1:6" ht="17.25" x14ac:dyDescent="0.25">
      <c r="A72" s="9">
        <v>1</v>
      </c>
      <c r="B72" s="22" t="s">
        <v>66</v>
      </c>
      <c r="C72" s="11" t="s">
        <v>37</v>
      </c>
      <c r="D72" s="38">
        <v>83</v>
      </c>
      <c r="E72" s="45"/>
      <c r="F72" s="45"/>
    </row>
    <row r="73" spans="1:6" ht="17.25" x14ac:dyDescent="0.25">
      <c r="A73" s="6">
        <v>2</v>
      </c>
      <c r="B73" s="19" t="s">
        <v>67</v>
      </c>
      <c r="C73" s="8" t="s">
        <v>37</v>
      </c>
      <c r="D73" s="35">
        <v>1.2</v>
      </c>
      <c r="E73" s="45"/>
      <c r="F73" s="45"/>
    </row>
    <row r="74" spans="1:6" ht="17.25" x14ac:dyDescent="0.25">
      <c r="A74" s="6">
        <v>3</v>
      </c>
      <c r="B74" s="19" t="s">
        <v>68</v>
      </c>
      <c r="C74" s="8" t="s">
        <v>37</v>
      </c>
      <c r="D74" s="35">
        <v>6</v>
      </c>
      <c r="E74" s="45"/>
      <c r="F74" s="45"/>
    </row>
    <row r="75" spans="1:6" ht="17.25" x14ac:dyDescent="0.25">
      <c r="A75" s="30">
        <v>4</v>
      </c>
      <c r="B75" s="29" t="s">
        <v>73</v>
      </c>
      <c r="C75" s="8" t="s">
        <v>37</v>
      </c>
      <c r="D75" s="44">
        <v>3.5</v>
      </c>
      <c r="E75" s="45"/>
      <c r="F75" s="45"/>
    </row>
    <row r="76" spans="1:6" ht="15.75" thickBot="1" x14ac:dyDescent="0.3">
      <c r="A76" s="12">
        <v>4</v>
      </c>
      <c r="B76" s="13" t="s">
        <v>69</v>
      </c>
      <c r="C76" s="27" t="s">
        <v>70</v>
      </c>
      <c r="D76" s="43">
        <v>1</v>
      </c>
      <c r="E76" s="48"/>
      <c r="F76" s="48"/>
    </row>
    <row r="79" spans="1:6" x14ac:dyDescent="0.25">
      <c r="A79" s="1" t="s">
        <v>78</v>
      </c>
    </row>
  </sheetData>
  <sheetProtection password="CC0B" sheet="1" objects="1" scenarios="1" formatColumns="0"/>
  <mergeCells count="18">
    <mergeCell ref="A71:C71"/>
    <mergeCell ref="A2:C2"/>
    <mergeCell ref="A33:C33"/>
    <mergeCell ref="A42:C42"/>
    <mergeCell ref="A47:C47"/>
    <mergeCell ref="A53:C53"/>
    <mergeCell ref="A62:C62"/>
    <mergeCell ref="A5:C5"/>
    <mergeCell ref="A11:C11"/>
    <mergeCell ref="A17:C17"/>
    <mergeCell ref="A23:C23"/>
    <mergeCell ref="A29:C29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2020-03-10T10:18:16Z</dcterms:modified>
</cp:coreProperties>
</file>